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W11" i="1" l="1"/>
  <c r="W14" i="1" s="1"/>
  <c r="W15" i="1" s="1"/>
  <c r="X10" i="1"/>
  <c r="X11" i="1" s="1"/>
  <c r="Q40" i="1"/>
  <c r="N29" i="1"/>
  <c r="N30" i="1" s="1"/>
  <c r="N31" i="1" s="1"/>
  <c r="M30" i="1"/>
  <c r="M31" i="1" s="1"/>
  <c r="X14" i="1" l="1"/>
  <c r="X15" i="1" s="1"/>
  <c r="X12" i="1"/>
  <c r="W16" i="1"/>
  <c r="W18" i="1"/>
  <c r="W19" i="1" s="1"/>
  <c r="W12" i="1"/>
  <c r="F38" i="1"/>
  <c r="W20" i="1" l="1"/>
  <c r="W22" i="1"/>
  <c r="W23" i="1" s="1"/>
  <c r="X18" i="1"/>
  <c r="X19" i="1" s="1"/>
  <c r="X16" i="1"/>
  <c r="M33" i="1"/>
  <c r="M34" i="1" s="1"/>
  <c r="X20" i="1" l="1"/>
  <c r="X22" i="1"/>
  <c r="X23" i="1" s="1"/>
  <c r="W24" i="1"/>
  <c r="W26" i="1"/>
  <c r="W27" i="1" s="1"/>
  <c r="N33" i="1"/>
  <c r="N34" i="1" s="1"/>
  <c r="M37" i="1"/>
  <c r="M38" i="1" s="1"/>
  <c r="M39" i="1" s="1"/>
  <c r="M35" i="1"/>
  <c r="W28" i="1" l="1"/>
  <c r="W30" i="1"/>
  <c r="W31" i="1" s="1"/>
  <c r="X24" i="1"/>
  <c r="X26" i="1"/>
  <c r="X27" i="1" s="1"/>
  <c r="N37" i="1"/>
  <c r="N38" i="1" s="1"/>
  <c r="N39" i="1" s="1"/>
  <c r="N35" i="1"/>
  <c r="X28" i="1" l="1"/>
  <c r="X30" i="1"/>
  <c r="X31" i="1" s="1"/>
  <c r="W32" i="1"/>
  <c r="W34" i="1"/>
  <c r="W35" i="1" s="1"/>
  <c r="Q68" i="1"/>
  <c r="W36" i="1" l="1"/>
  <c r="W38" i="1"/>
  <c r="W39" i="1" s="1"/>
  <c r="W40" i="1" s="1"/>
  <c r="X32" i="1"/>
  <c r="X34" i="1"/>
  <c r="X35" i="1" s="1"/>
  <c r="F67" i="1"/>
  <c r="X36" i="1" l="1"/>
  <c r="X38" i="1"/>
  <c r="X39" i="1" s="1"/>
  <c r="X40" i="1" s="1"/>
</calcChain>
</file>

<file path=xl/sharedStrings.xml><?xml version="1.0" encoding="utf-8"?>
<sst xmlns="http://schemas.openxmlformats.org/spreadsheetml/2006/main" count="131" uniqueCount="82">
  <si>
    <r>
      <t xml:space="preserve">WORKOUT DAY </t>
    </r>
    <r>
      <rPr>
        <b/>
        <sz val="14"/>
        <color rgb="FFFFFF00"/>
        <rFont val="Calibri"/>
        <family val="2"/>
        <scheme val="minor"/>
      </rPr>
      <t>1A</t>
    </r>
    <r>
      <rPr>
        <b/>
        <sz val="12"/>
        <color theme="0"/>
        <rFont val="Calibri"/>
        <family val="2"/>
        <scheme val="minor"/>
      </rPr>
      <t>: QUADS CALVES TRAPS BLDL</t>
    </r>
  </si>
  <si>
    <t>EXERCISE</t>
  </si>
  <si>
    <t xml:space="preserve">SETS </t>
  </si>
  <si>
    <t>REPS</t>
  </si>
  <si>
    <t>TEMPO</t>
  </si>
  <si>
    <t>REST INTERVAL</t>
  </si>
  <si>
    <t>WEIGHT</t>
  </si>
  <si>
    <t>A</t>
  </si>
  <si>
    <t>D</t>
  </si>
  <si>
    <t>E</t>
  </si>
  <si>
    <t>decline situps</t>
  </si>
  <si>
    <t>BLDL</t>
  </si>
  <si>
    <t>B1</t>
  </si>
  <si>
    <t>B2</t>
  </si>
  <si>
    <t>C</t>
  </si>
  <si>
    <t xml:space="preserve"> 20/10</t>
  </si>
  <si>
    <t>WORKOUT DAY 2: CHEST LATS CUFF FOREARMS</t>
  </si>
  <si>
    <t>A1</t>
  </si>
  <si>
    <t>A2</t>
  </si>
  <si>
    <t xml:space="preserve"> </t>
  </si>
  <si>
    <t>speed press:</t>
  </si>
  <si>
    <t>dips</t>
  </si>
  <si>
    <t>chinups/pullups, rotate grip</t>
  </si>
  <si>
    <t>warmups: btn pulldowns, pushpress, stepups</t>
  </si>
  <si>
    <t>clean &amp; pushpress warmups</t>
  </si>
  <si>
    <t>31212121under, pp, ohs, 1,3 shrugs,2,3</t>
  </si>
  <si>
    <t>31under, ppx3, 1, 3-5 shrugs, 2, 3</t>
  </si>
  <si>
    <t>B</t>
  </si>
  <si>
    <t>WORKOUT DAY 3: TBD</t>
  </si>
  <si>
    <t>HAMS, CALVES, CORE, SLDL</t>
  </si>
  <si>
    <t>simmons squats</t>
  </si>
  <si>
    <t>clean/snatch drill warmup:</t>
  </si>
  <si>
    <t>WORKOUT DAY 4: TRI BIS DELTS</t>
  </si>
  <si>
    <t>warmups, 5-10 mins</t>
  </si>
  <si>
    <t>MAX press: (pick conjugate)</t>
  </si>
  <si>
    <t xml:space="preserve"> 5/3/1</t>
  </si>
  <si>
    <t>Multistation Pulls</t>
  </si>
  <si>
    <t>floor press +200 1RM</t>
  </si>
  <si>
    <t>stand btn press, 5RM</t>
  </si>
  <si>
    <t>football press 3RM</t>
  </si>
  <si>
    <t>illegally wides 6RM</t>
  </si>
  <si>
    <t>3 board press 3RM(foam roller)</t>
  </si>
  <si>
    <t>SSB "no hands" 5RM</t>
  </si>
  <si>
    <t>front squats 1RM, 5/3/1</t>
  </si>
  <si>
    <t>cambered bar 3RM</t>
  </si>
  <si>
    <t>front squats 2RM, 3-5 sec pause bottom</t>
  </si>
  <si>
    <t>back squats 5RM</t>
  </si>
  <si>
    <t>SSB off milk crate/low box 3RM</t>
  </si>
  <si>
    <t>clean 1RM</t>
  </si>
  <si>
    <t>&gt; waveload across days 1 and 3</t>
  </si>
  <si>
    <t>kg</t>
  </si>
  <si>
    <t>pauses</t>
  </si>
  <si>
    <t>BTN pullups</t>
  </si>
  <si>
    <t>amrap</t>
  </si>
  <si>
    <t>clean&amp;jerk drill:</t>
  </si>
  <si>
    <t>31,shrugsx3-5, squat clean from hip,</t>
  </si>
  <si>
    <t>strict press, pushpress, split jerk</t>
  </si>
  <si>
    <t>band press mons-mini, 3RM</t>
  </si>
  <si>
    <t>245x5 (no belt), 255x5 (belt)</t>
  </si>
  <si>
    <t>265x3</t>
  </si>
  <si>
    <t>280x1</t>
  </si>
  <si>
    <t>270x3</t>
  </si>
  <si>
    <t>225x6</t>
  </si>
  <si>
    <t>(drop from this program)</t>
  </si>
  <si>
    <t>264x1 (belt)</t>
  </si>
  <si>
    <t>3212under, 312under, full speed</t>
  </si>
  <si>
    <t>BTN pulldowns warmup</t>
  </si>
  <si>
    <t>pushpress, strict press warmup</t>
  </si>
  <si>
    <t>Snatch/C&amp;J conjugate drills:</t>
  </si>
  <si>
    <t>think about conjugating height</t>
  </si>
  <si>
    <t>B3</t>
  </si>
  <si>
    <t>4.19.17&gt;&gt;</t>
  </si>
  <si>
    <t>leg curls, OR SLDL</t>
  </si>
  <si>
    <t>warmups: btn pulldowns, pushpress,</t>
  </si>
  <si>
    <t>front stepups</t>
  </si>
  <si>
    <t>petersen stepups</t>
  </si>
  <si>
    <t>Back Squat conjugate (see array)</t>
  </si>
  <si>
    <t>ARRAY:</t>
  </si>
  <si>
    <t>leg raises</t>
  </si>
  <si>
    <t>4.22.17&gt;&gt;</t>
  </si>
  <si>
    <t>4.25.17&gt;&gt;</t>
  </si>
  <si>
    <t>285x1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</si>
</sst>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/>
      <top/>
      <bottom style="double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/>
      <right/>
      <top/>
      <bottom style="double">
        <color rgb="FF00B050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/>
      <right/>
      <top/>
      <bottom style="double">
        <color rgb="FF7030A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2" borderId="1" xfId="0" applyFill="1" applyBorder="1"/>
    <xf numFmtId="0" fontId="3" fillId="2" borderId="2" xfId="0" applyFont="1" applyFill="1" applyBorder="1"/>
    <xf numFmtId="0" fontId="2" fillId="2" borderId="2" xfId="0" applyFont="1" applyFill="1" applyBorder="1"/>
    <xf numFmtId="0" fontId="5" fillId="2" borderId="2" xfId="0" applyFont="1" applyFill="1" applyBorder="1" applyAlignment="1">
      <alignment horizontal="left" indent="3"/>
    </xf>
    <xf numFmtId="0" fontId="3" fillId="2" borderId="2" xfId="0" applyFont="1" applyFill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6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Border="1"/>
    <xf numFmtId="0" fontId="8" fillId="0" borderId="0" xfId="0" applyFont="1" applyFill="1" applyBorder="1" applyAlignment="1">
      <alignment horizontal="center"/>
    </xf>
    <xf numFmtId="0" fontId="8" fillId="0" borderId="5" xfId="0" applyFont="1" applyBorder="1"/>
    <xf numFmtId="16" fontId="8" fillId="0" borderId="0" xfId="0" applyNumberFormat="1" applyFont="1" applyBorder="1" applyAlignment="1">
      <alignment horizontal="center"/>
    </xf>
    <xf numFmtId="0" fontId="8" fillId="0" borderId="0" xfId="0" applyFont="1"/>
    <xf numFmtId="0" fontId="8" fillId="0" borderId="5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0" xfId="0" applyBorder="1"/>
    <xf numFmtId="0" fontId="10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0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1" fillId="3" borderId="4" xfId="0" applyFont="1" applyFill="1" applyBorder="1" applyAlignment="1">
      <alignment horizontal="center"/>
    </xf>
    <xf numFmtId="0" fontId="12" fillId="3" borderId="0" xfId="0" applyFont="1" applyFill="1" applyBorder="1"/>
    <xf numFmtId="0" fontId="1" fillId="3" borderId="7" xfId="0" applyFont="1" applyFill="1" applyBorder="1" applyAlignment="1">
      <alignment horizontal="center"/>
    </xf>
    <xf numFmtId="0" fontId="12" fillId="3" borderId="8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8" fillId="0" borderId="0" xfId="0" applyFont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2" fillId="4" borderId="10" xfId="0" applyFont="1" applyFill="1" applyBorder="1"/>
    <xf numFmtId="0" fontId="3" fillId="4" borderId="11" xfId="0" applyFont="1" applyFill="1" applyBorder="1"/>
    <xf numFmtId="0" fontId="2" fillId="4" borderId="11" xfId="0" applyFont="1" applyFill="1" applyBorder="1"/>
    <xf numFmtId="0" fontId="0" fillId="4" borderId="11" xfId="0" applyFill="1" applyBorder="1"/>
    <xf numFmtId="0" fontId="0" fillId="4" borderId="12" xfId="0" applyFill="1" applyBorder="1"/>
    <xf numFmtId="0" fontId="6" fillId="0" borderId="13" xfId="0" applyFont="1" applyBorder="1" applyAlignment="1">
      <alignment horizontal="center"/>
    </xf>
    <xf numFmtId="0" fontId="13" fillId="0" borderId="0" xfId="0" applyFont="1" applyBorder="1"/>
    <xf numFmtId="0" fontId="1" fillId="0" borderId="0" xfId="0" applyFont="1" applyBorder="1"/>
    <xf numFmtId="0" fontId="1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4" xfId="0" applyFont="1" applyBorder="1"/>
    <xf numFmtId="0" fontId="14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4" fillId="0" borderId="0" xfId="0" applyFont="1" applyBorder="1"/>
    <xf numFmtId="0" fontId="6" fillId="0" borderId="13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4" fillId="0" borderId="0" xfId="0" applyFont="1" applyFill="1" applyBorder="1"/>
    <xf numFmtId="1" fontId="10" fillId="0" borderId="0" xfId="0" applyNumberFormat="1" applyFont="1" applyBorder="1" applyAlignment="1">
      <alignment horizontal="center"/>
    </xf>
    <xf numFmtId="1" fontId="8" fillId="0" borderId="0" xfId="0" applyNumberFormat="1" applyFont="1" applyBorder="1"/>
    <xf numFmtId="0" fontId="16" fillId="3" borderId="13" xfId="0" applyFont="1" applyFill="1" applyBorder="1"/>
    <xf numFmtId="0" fontId="17" fillId="3" borderId="0" xfId="0" applyFont="1" applyFill="1" applyBorder="1"/>
    <xf numFmtId="0" fontId="0" fillId="3" borderId="14" xfId="0" applyFill="1" applyBorder="1"/>
    <xf numFmtId="0" fontId="0" fillId="3" borderId="13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5" borderId="18" xfId="0" applyFont="1" applyFill="1" applyBorder="1"/>
    <xf numFmtId="0" fontId="3" fillId="5" borderId="19" xfId="0" applyFont="1" applyFill="1" applyBorder="1"/>
    <xf numFmtId="0" fontId="2" fillId="5" borderId="19" xfId="0" applyFont="1" applyFill="1" applyBorder="1"/>
    <xf numFmtId="0" fontId="0" fillId="5" borderId="19" xfId="0" applyFill="1" applyBorder="1"/>
    <xf numFmtId="0" fontId="0" fillId="5" borderId="20" xfId="0" applyFill="1" applyBorder="1"/>
    <xf numFmtId="0" fontId="6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8" fillId="0" borderId="21" xfId="0" applyFont="1" applyBorder="1"/>
    <xf numFmtId="0" fontId="12" fillId="0" borderId="21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9" fillId="0" borderId="21" xfId="0" applyFont="1" applyFill="1" applyBorder="1"/>
    <xf numFmtId="0" fontId="18" fillId="0" borderId="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 applyAlignment="1">
      <alignment horizontal="center"/>
    </xf>
    <xf numFmtId="0" fontId="8" fillId="0" borderId="22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20" fillId="0" borderId="21" xfId="0" applyFont="1" applyBorder="1"/>
    <xf numFmtId="0" fontId="0" fillId="6" borderId="27" xfId="0" applyFill="1" applyBorder="1"/>
    <xf numFmtId="0" fontId="3" fillId="6" borderId="28" xfId="0" applyFont="1" applyFill="1" applyBorder="1"/>
    <xf numFmtId="0" fontId="2" fillId="6" borderId="28" xfId="0" applyFont="1" applyFill="1" applyBorder="1"/>
    <xf numFmtId="0" fontId="0" fillId="6" borderId="28" xfId="0" applyFill="1" applyBorder="1"/>
    <xf numFmtId="0" fontId="0" fillId="6" borderId="29" xfId="0" applyFill="1" applyBorder="1"/>
    <xf numFmtId="0" fontId="6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8" fillId="0" borderId="31" xfId="0" applyFont="1" applyBorder="1"/>
    <xf numFmtId="0" fontId="6" fillId="3" borderId="30" xfId="0" applyFont="1" applyFill="1" applyBorder="1" applyAlignment="1">
      <alignment horizontal="center"/>
    </xf>
    <xf numFmtId="0" fontId="14" fillId="3" borderId="0" xfId="0" applyFont="1" applyFill="1" applyBorder="1"/>
    <xf numFmtId="0" fontId="14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/>
    <xf numFmtId="0" fontId="8" fillId="3" borderId="31" xfId="0" applyFont="1" applyFill="1" applyBorder="1"/>
    <xf numFmtId="14" fontId="8" fillId="0" borderId="0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21" fillId="3" borderId="30" xfId="0" applyFont="1" applyFill="1" applyBorder="1"/>
    <xf numFmtId="0" fontId="22" fillId="3" borderId="0" xfId="0" applyFont="1" applyFill="1" applyBorder="1"/>
    <xf numFmtId="0" fontId="0" fillId="3" borderId="30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8" fillId="3" borderId="34" xfId="0" applyFont="1" applyFill="1" applyBorder="1"/>
    <xf numFmtId="0" fontId="8" fillId="3" borderId="35" xfId="0" applyFont="1" applyFill="1" applyBorder="1"/>
    <xf numFmtId="0" fontId="8" fillId="7" borderId="0" xfId="0" applyFont="1" applyFill="1" applyBorder="1"/>
    <xf numFmtId="0" fontId="0" fillId="0" borderId="4" xfId="0" applyBorder="1"/>
    <xf numFmtId="0" fontId="23" fillId="0" borderId="0" xfId="0" applyFont="1" applyBorder="1"/>
    <xf numFmtId="0" fontId="0" fillId="0" borderId="5" xfId="0" applyBorder="1"/>
    <xf numFmtId="0" fontId="8" fillId="0" borderId="31" xfId="0" applyFont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1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22" xfId="0" applyFont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22" xfId="0" applyFont="1" applyFill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6" fillId="0" borderId="0" xfId="0" applyFont="1" applyBorder="1" applyAlignment="1">
      <alignment horizontal="left"/>
    </xf>
    <xf numFmtId="0" fontId="26" fillId="0" borderId="0" xfId="0" applyFont="1" applyFill="1" applyBorder="1"/>
    <xf numFmtId="0" fontId="26" fillId="0" borderId="0" xfId="0" applyFont="1" applyBorder="1"/>
    <xf numFmtId="0" fontId="26" fillId="0" borderId="0" xfId="0" applyFont="1" applyBorder="1" applyAlignment="1">
      <alignment horizontal="left" indent="1"/>
    </xf>
    <xf numFmtId="0" fontId="26" fillId="0" borderId="0" xfId="0" applyFont="1" applyBorder="1" applyAlignment="1">
      <alignment horizontal="center"/>
    </xf>
    <xf numFmtId="0" fontId="25" fillId="0" borderId="0" xfId="0" applyFont="1" applyFill="1" applyBorder="1"/>
    <xf numFmtId="1" fontId="18" fillId="0" borderId="0" xfId="0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0" fillId="0" borderId="22" xfId="0" applyBorder="1"/>
    <xf numFmtId="0" fontId="12" fillId="0" borderId="0" xfId="0" applyFont="1" applyBorder="1" applyAlignment="1">
      <alignment horizontal="right"/>
    </xf>
    <xf numFmtId="0" fontId="12" fillId="0" borderId="2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Z72"/>
  <sheetViews>
    <sheetView tabSelected="1" topLeftCell="A10" workbookViewId="0">
      <selection activeCell="Q33" sqref="Q33"/>
    </sheetView>
  </sheetViews>
  <sheetFormatPr defaultRowHeight="15" x14ac:dyDescent="0.25"/>
  <sheetData>
    <row r="8" spans="1:26" ht="15.75" thickBot="1" x14ac:dyDescent="0.3"/>
    <row r="9" spans="1:26" ht="18.75" x14ac:dyDescent="0.3">
      <c r="A9" s="1"/>
      <c r="B9" s="2" t="s">
        <v>0</v>
      </c>
      <c r="C9" s="3"/>
      <c r="D9" s="3"/>
      <c r="E9" s="3"/>
      <c r="F9" s="3"/>
      <c r="G9" s="4"/>
      <c r="H9" s="5"/>
      <c r="I9" s="6"/>
      <c r="J9" s="7"/>
      <c r="L9" s="68"/>
      <c r="M9" s="69" t="s">
        <v>28</v>
      </c>
      <c r="N9" s="70"/>
      <c r="O9" s="70" t="s">
        <v>29</v>
      </c>
      <c r="P9" s="70"/>
      <c r="Q9" s="70"/>
      <c r="R9" s="70"/>
      <c r="S9" s="69"/>
      <c r="T9" s="71"/>
      <c r="U9" s="72"/>
      <c r="W9" s="136" t="s">
        <v>50</v>
      </c>
      <c r="X9" s="136" t="s">
        <v>50</v>
      </c>
      <c r="Y9" s="136" t="s">
        <v>51</v>
      </c>
      <c r="Z9" s="136" t="s">
        <v>51</v>
      </c>
    </row>
    <row r="10" spans="1:26" ht="15.75" x14ac:dyDescent="0.25">
      <c r="A10" s="8"/>
      <c r="B10" s="9" t="s">
        <v>1</v>
      </c>
      <c r="C10" s="10"/>
      <c r="D10" s="10"/>
      <c r="E10" s="10"/>
      <c r="F10" s="10" t="s">
        <v>2</v>
      </c>
      <c r="G10" s="10" t="s">
        <v>3</v>
      </c>
      <c r="H10" s="10" t="s">
        <v>4</v>
      </c>
      <c r="I10" s="11" t="s">
        <v>5</v>
      </c>
      <c r="J10" s="12" t="s">
        <v>6</v>
      </c>
      <c r="L10" s="73"/>
      <c r="M10" s="9" t="s">
        <v>1</v>
      </c>
      <c r="N10" s="10"/>
      <c r="O10" s="10"/>
      <c r="P10" s="10"/>
      <c r="Q10" s="10" t="s">
        <v>2</v>
      </c>
      <c r="R10" s="10" t="s">
        <v>3</v>
      </c>
      <c r="S10" s="10" t="s">
        <v>4</v>
      </c>
      <c r="T10" s="11" t="s">
        <v>5</v>
      </c>
      <c r="U10" s="74" t="s">
        <v>6</v>
      </c>
      <c r="W10" s="13">
        <v>55</v>
      </c>
      <c r="X10" s="13">
        <f>W10+20</f>
        <v>75</v>
      </c>
      <c r="Y10" s="13">
        <v>3</v>
      </c>
      <c r="Z10" s="13">
        <v>3</v>
      </c>
    </row>
    <row r="11" spans="1:26" ht="15.75" x14ac:dyDescent="0.25">
      <c r="A11" s="8" t="s">
        <v>7</v>
      </c>
      <c r="B11" s="127" t="s">
        <v>73</v>
      </c>
      <c r="C11" s="127"/>
      <c r="D11" s="54"/>
      <c r="E11" s="54"/>
      <c r="F11" s="14">
        <v>3</v>
      </c>
      <c r="G11" s="15"/>
      <c r="H11" s="14"/>
      <c r="I11" s="14"/>
      <c r="J11" s="16"/>
      <c r="L11" s="73" t="s">
        <v>7</v>
      </c>
      <c r="M11" s="127" t="s">
        <v>73</v>
      </c>
      <c r="N11" s="54"/>
      <c r="O11" s="54"/>
      <c r="P11" s="54"/>
      <c r="Q11" s="14">
        <v>3</v>
      </c>
      <c r="R11" s="15"/>
      <c r="S11" s="54"/>
      <c r="T11" s="54"/>
      <c r="U11" s="86"/>
      <c r="W11" s="13">
        <f>W10+5</f>
        <v>60</v>
      </c>
      <c r="X11" s="13">
        <f>X10+5</f>
        <v>80</v>
      </c>
      <c r="Y11" s="13">
        <v>2</v>
      </c>
      <c r="Z11" s="13">
        <v>2</v>
      </c>
    </row>
    <row r="12" spans="1:26" ht="15.75" x14ac:dyDescent="0.25">
      <c r="A12" s="8"/>
      <c r="B12" s="128" t="s">
        <v>75</v>
      </c>
      <c r="C12" s="129"/>
      <c r="D12" s="13"/>
      <c r="E12" s="13"/>
      <c r="F12" s="14"/>
      <c r="G12" s="15"/>
      <c r="H12" s="14"/>
      <c r="I12" s="14"/>
      <c r="J12" s="16"/>
      <c r="L12" s="73"/>
      <c r="M12" s="130" t="s">
        <v>74</v>
      </c>
      <c r="N12" s="54"/>
      <c r="O12" s="54"/>
      <c r="P12" s="54"/>
      <c r="Q12" s="14"/>
      <c r="R12" s="15"/>
      <c r="S12" s="54"/>
      <c r="T12" s="54"/>
      <c r="U12" s="86"/>
      <c r="W12" s="13">
        <f>W11+5</f>
        <v>65</v>
      </c>
      <c r="X12" s="13">
        <f>X11+5</f>
        <v>85</v>
      </c>
      <c r="Y12" s="13">
        <v>0</v>
      </c>
      <c r="Z12" s="13">
        <v>0</v>
      </c>
    </row>
    <row r="13" spans="1:26" ht="15.75" x14ac:dyDescent="0.25">
      <c r="A13" s="8" t="s">
        <v>12</v>
      </c>
      <c r="B13" s="18" t="s">
        <v>76</v>
      </c>
      <c r="C13" s="13"/>
      <c r="D13" s="13"/>
      <c r="E13" s="13"/>
      <c r="F13" s="19">
        <v>6</v>
      </c>
      <c r="G13" s="14">
        <v>3</v>
      </c>
      <c r="H13" s="14"/>
      <c r="I13" s="14"/>
      <c r="J13" s="16"/>
      <c r="L13" s="73" t="s">
        <v>12</v>
      </c>
      <c r="M13" s="87" t="s">
        <v>30</v>
      </c>
      <c r="N13" s="54"/>
      <c r="O13" s="54"/>
      <c r="P13" s="54"/>
      <c r="Q13" s="15">
        <v>9</v>
      </c>
      <c r="R13" s="14">
        <v>3</v>
      </c>
      <c r="S13" s="54"/>
      <c r="T13" s="54"/>
      <c r="U13" s="86"/>
      <c r="W13" s="13"/>
      <c r="X13" s="13"/>
      <c r="Y13" s="13"/>
      <c r="Z13" s="13"/>
    </row>
    <row r="14" spans="1:26" ht="15.75" x14ac:dyDescent="0.25">
      <c r="A14" s="8" t="s">
        <v>13</v>
      </c>
      <c r="B14" s="17" t="s">
        <v>66</v>
      </c>
      <c r="C14" s="13"/>
      <c r="D14" s="13"/>
      <c r="E14" s="13"/>
      <c r="F14" s="14"/>
      <c r="G14" s="19"/>
      <c r="H14" s="14"/>
      <c r="I14" s="14"/>
      <c r="J14" s="16"/>
      <c r="L14" s="73"/>
      <c r="M14" s="130" t="s">
        <v>69</v>
      </c>
      <c r="N14" s="54"/>
      <c r="O14" s="54"/>
      <c r="P14" s="54"/>
      <c r="Q14" s="14"/>
      <c r="R14" s="14"/>
      <c r="S14" s="54"/>
      <c r="T14" s="54"/>
      <c r="U14" s="86"/>
      <c r="W14" s="13">
        <f>W11</f>
        <v>60</v>
      </c>
      <c r="X14" s="13">
        <f>X11</f>
        <v>80</v>
      </c>
      <c r="Y14" s="13">
        <v>3</v>
      </c>
      <c r="Z14" s="13">
        <v>3</v>
      </c>
    </row>
    <row r="15" spans="1:26" ht="15.75" x14ac:dyDescent="0.25">
      <c r="A15" s="119" t="s">
        <v>70</v>
      </c>
      <c r="B15" s="13" t="s">
        <v>67</v>
      </c>
      <c r="C15" s="25"/>
      <c r="D15" s="25"/>
      <c r="E15" s="25"/>
      <c r="F15" s="25"/>
      <c r="G15" s="25"/>
      <c r="H15" s="13"/>
      <c r="I15" s="14"/>
      <c r="J15" s="16"/>
      <c r="L15" s="73" t="s">
        <v>13</v>
      </c>
      <c r="M15" s="17" t="s">
        <v>66</v>
      </c>
      <c r="N15" s="25"/>
      <c r="O15" s="25"/>
      <c r="P15" s="25"/>
      <c r="Q15" s="25"/>
      <c r="R15" s="25"/>
      <c r="S15" s="54"/>
      <c r="T15" s="54"/>
      <c r="U15" s="86"/>
      <c r="W15" s="13">
        <f>W14+5</f>
        <v>65</v>
      </c>
      <c r="X15" s="13">
        <f>X14+5</f>
        <v>85</v>
      </c>
      <c r="Y15" s="13">
        <v>2</v>
      </c>
      <c r="Z15" s="13">
        <v>2</v>
      </c>
    </row>
    <row r="16" spans="1:26" ht="15.75" x14ac:dyDescent="0.25">
      <c r="A16" s="8"/>
      <c r="B16" s="13"/>
      <c r="C16" s="13"/>
      <c r="D16" s="13"/>
      <c r="E16" s="13"/>
      <c r="F16" s="14"/>
      <c r="G16" s="21"/>
      <c r="H16" s="14"/>
      <c r="I16" s="14"/>
      <c r="J16" s="16"/>
      <c r="L16" s="73" t="s">
        <v>70</v>
      </c>
      <c r="M16" s="13" t="s">
        <v>67</v>
      </c>
      <c r="N16" s="25"/>
      <c r="O16" s="25"/>
      <c r="P16" s="25"/>
      <c r="Q16" s="25"/>
      <c r="R16" s="25"/>
      <c r="S16" s="54"/>
      <c r="T16" s="54"/>
      <c r="U16" s="86"/>
      <c r="W16" s="13">
        <f>W15+5</f>
        <v>70</v>
      </c>
      <c r="X16" s="13">
        <f>X15+5</f>
        <v>90</v>
      </c>
      <c r="Y16" s="13">
        <v>0</v>
      </c>
      <c r="Z16" s="13">
        <v>0</v>
      </c>
    </row>
    <row r="17" spans="1:26" ht="15.75" x14ac:dyDescent="0.25">
      <c r="A17" s="114"/>
      <c r="B17" s="25"/>
      <c r="C17" s="25"/>
      <c r="D17" s="25"/>
      <c r="E17" s="25"/>
      <c r="F17" s="25"/>
      <c r="G17" s="25"/>
      <c r="H17" s="25"/>
      <c r="I17" s="13"/>
      <c r="J17" s="20"/>
      <c r="L17" s="73"/>
      <c r="M17" s="25"/>
      <c r="N17" s="25"/>
      <c r="O17" s="25"/>
      <c r="P17" s="25"/>
      <c r="Q17" s="25"/>
      <c r="R17" s="25"/>
      <c r="S17" s="54"/>
      <c r="T17" s="54"/>
      <c r="U17" s="86"/>
      <c r="W17" s="13"/>
      <c r="X17" s="13"/>
      <c r="Y17" s="13"/>
      <c r="Z17" s="13"/>
    </row>
    <row r="18" spans="1:26" ht="15.75" x14ac:dyDescent="0.25">
      <c r="A18" s="114"/>
      <c r="B18" s="127" t="s">
        <v>31</v>
      </c>
      <c r="C18" s="25"/>
      <c r="D18" s="25"/>
      <c r="E18" s="25"/>
      <c r="F18" s="25"/>
      <c r="G18" s="25"/>
      <c r="H18" s="25"/>
      <c r="I18" s="14"/>
      <c r="J18" s="16"/>
      <c r="L18" s="73"/>
      <c r="M18" s="127" t="s">
        <v>31</v>
      </c>
      <c r="N18" s="127"/>
      <c r="O18" s="127"/>
      <c r="P18" s="127"/>
      <c r="Q18" s="131">
        <v>5</v>
      </c>
      <c r="R18" s="14"/>
      <c r="S18" s="54"/>
      <c r="T18" s="54"/>
      <c r="U18" s="86"/>
      <c r="W18" s="13">
        <f>W15</f>
        <v>65</v>
      </c>
      <c r="X18" s="13">
        <f>X15</f>
        <v>85</v>
      </c>
      <c r="Y18" s="13">
        <v>3</v>
      </c>
      <c r="Z18" s="13">
        <v>3</v>
      </c>
    </row>
    <row r="19" spans="1:26" ht="15.75" x14ac:dyDescent="0.25">
      <c r="A19" s="8" t="s">
        <v>14</v>
      </c>
      <c r="B19" s="13" t="s">
        <v>68</v>
      </c>
      <c r="C19" s="13"/>
      <c r="D19" s="13"/>
      <c r="E19" s="13"/>
      <c r="F19" s="14">
        <v>24</v>
      </c>
      <c r="G19" s="14">
        <v>1</v>
      </c>
      <c r="H19" s="14"/>
      <c r="I19" s="14"/>
      <c r="J19" s="16"/>
      <c r="L19" s="73" t="s">
        <v>14</v>
      </c>
      <c r="M19" s="13" t="s">
        <v>68</v>
      </c>
      <c r="N19" s="54"/>
      <c r="O19" s="54"/>
      <c r="P19" s="54"/>
      <c r="Q19" s="14">
        <v>24</v>
      </c>
      <c r="R19" s="14"/>
      <c r="S19" s="54"/>
      <c r="T19" s="54"/>
      <c r="U19" s="86"/>
      <c r="W19" s="13">
        <f>W18+5</f>
        <v>70</v>
      </c>
      <c r="X19" s="13">
        <f>X18+5</f>
        <v>90</v>
      </c>
      <c r="Y19" s="13">
        <v>2</v>
      </c>
      <c r="Z19" s="13">
        <v>2</v>
      </c>
    </row>
    <row r="20" spans="1:26" ht="15.75" x14ac:dyDescent="0.25">
      <c r="A20" s="114"/>
      <c r="B20" s="132" t="s">
        <v>49</v>
      </c>
      <c r="C20" s="13"/>
      <c r="D20" s="13"/>
      <c r="E20" s="13"/>
      <c r="F20" s="14"/>
      <c r="G20" s="14"/>
      <c r="H20" s="19"/>
      <c r="I20" s="19"/>
      <c r="J20" s="23"/>
      <c r="L20" s="88"/>
      <c r="M20" s="132" t="s">
        <v>49</v>
      </c>
      <c r="N20" s="54"/>
      <c r="O20" s="54"/>
      <c r="P20" s="54"/>
      <c r="Q20" s="14"/>
      <c r="R20" s="14"/>
      <c r="S20" s="54"/>
      <c r="T20" s="54"/>
      <c r="U20" s="86"/>
      <c r="W20" s="13">
        <f>W19+5</f>
        <v>75</v>
      </c>
      <c r="X20" s="13">
        <f>X19+5</f>
        <v>95</v>
      </c>
      <c r="Y20" s="13">
        <v>0</v>
      </c>
      <c r="Z20" s="13">
        <v>0</v>
      </c>
    </row>
    <row r="21" spans="1:26" ht="15.75" x14ac:dyDescent="0.25">
      <c r="A21" s="8"/>
      <c r="B21" s="13" t="s">
        <v>65</v>
      </c>
      <c r="C21" s="13"/>
      <c r="D21" s="13"/>
      <c r="E21" s="13"/>
      <c r="F21" s="14"/>
      <c r="G21" s="13"/>
      <c r="H21" s="13"/>
      <c r="I21" s="13"/>
      <c r="J21" s="23"/>
      <c r="L21" s="73"/>
      <c r="M21" s="13" t="s">
        <v>65</v>
      </c>
      <c r="N21" s="54"/>
      <c r="O21" s="54"/>
      <c r="P21" s="54"/>
      <c r="Q21" s="14"/>
      <c r="R21" s="19"/>
      <c r="S21" s="54"/>
      <c r="T21" s="54"/>
      <c r="U21" s="86"/>
    </row>
    <row r="22" spans="1:26" ht="15.75" x14ac:dyDescent="0.25">
      <c r="A22" s="114"/>
      <c r="B22" s="25"/>
      <c r="C22" s="25"/>
      <c r="D22" s="25"/>
      <c r="E22" s="25"/>
      <c r="F22" s="25"/>
      <c r="G22" s="25"/>
      <c r="H22" s="25"/>
      <c r="I22" s="13"/>
      <c r="J22" s="20"/>
      <c r="L22" s="73"/>
      <c r="M22" s="54"/>
      <c r="N22" s="54"/>
      <c r="O22" s="54"/>
      <c r="P22" s="54"/>
      <c r="Q22" s="14"/>
      <c r="R22" s="14"/>
      <c r="S22" s="54"/>
      <c r="T22" s="54"/>
      <c r="U22" s="86"/>
      <c r="W22" s="13">
        <f>W19</f>
        <v>70</v>
      </c>
      <c r="X22" s="13">
        <f>X19</f>
        <v>90</v>
      </c>
      <c r="Y22" s="13">
        <v>3</v>
      </c>
      <c r="Z22" s="13">
        <v>3</v>
      </c>
    </row>
    <row r="23" spans="1:26" ht="15.75" x14ac:dyDescent="0.25">
      <c r="A23" s="8" t="s">
        <v>8</v>
      </c>
      <c r="B23" s="17" t="s">
        <v>10</v>
      </c>
      <c r="C23" s="13"/>
      <c r="D23" s="13"/>
      <c r="E23" s="13"/>
      <c r="F23" s="14">
        <v>3</v>
      </c>
      <c r="G23" s="14">
        <v>10</v>
      </c>
      <c r="H23" s="13"/>
      <c r="I23" s="13"/>
      <c r="J23" s="20"/>
      <c r="L23" s="73" t="s">
        <v>8</v>
      </c>
      <c r="M23" s="54" t="s">
        <v>78</v>
      </c>
      <c r="N23" s="54"/>
      <c r="O23" s="54"/>
      <c r="P23" s="54"/>
      <c r="Q23" s="14">
        <v>3</v>
      </c>
      <c r="R23" s="14">
        <v>10</v>
      </c>
      <c r="S23" s="54"/>
      <c r="T23" s="54"/>
      <c r="U23" s="86"/>
      <c r="W23" s="13">
        <f>W22+5</f>
        <v>75</v>
      </c>
      <c r="X23" s="13">
        <f>X22+5</f>
        <v>95</v>
      </c>
      <c r="Y23" s="13">
        <v>2</v>
      </c>
      <c r="Z23" s="13">
        <v>2</v>
      </c>
    </row>
    <row r="24" spans="1:26" ht="15.75" x14ac:dyDescent="0.25">
      <c r="A24" s="8"/>
      <c r="B24" s="17"/>
      <c r="C24" s="13"/>
      <c r="D24" s="13"/>
      <c r="E24" s="13"/>
      <c r="F24" s="19"/>
      <c r="G24" s="19"/>
      <c r="H24" s="13"/>
      <c r="I24" s="13"/>
      <c r="J24" s="20"/>
      <c r="L24" s="73"/>
      <c r="M24" s="54"/>
      <c r="N24" s="54"/>
      <c r="O24" s="54"/>
      <c r="P24" s="54"/>
      <c r="Q24" s="15"/>
      <c r="R24" s="15"/>
      <c r="S24" s="54"/>
      <c r="T24" s="54"/>
      <c r="U24" s="86"/>
      <c r="W24" s="13">
        <f>W23+5</f>
        <v>80</v>
      </c>
      <c r="X24" s="13">
        <f>X23+5</f>
        <v>100</v>
      </c>
      <c r="Y24" s="13">
        <v>0</v>
      </c>
      <c r="Z24" s="13">
        <v>0</v>
      </c>
    </row>
    <row r="25" spans="1:26" ht="15.75" x14ac:dyDescent="0.25">
      <c r="A25" s="8" t="s">
        <v>9</v>
      </c>
      <c r="B25" s="17" t="s">
        <v>11</v>
      </c>
      <c r="C25" s="13"/>
      <c r="D25" s="13"/>
      <c r="E25" s="13"/>
      <c r="F25" s="19">
        <v>2</v>
      </c>
      <c r="G25" s="41" t="s">
        <v>15</v>
      </c>
      <c r="H25" s="13"/>
      <c r="I25" s="14"/>
      <c r="J25" s="16"/>
      <c r="L25" s="73"/>
      <c r="M25" s="54"/>
      <c r="N25" s="54"/>
      <c r="O25" s="54"/>
      <c r="P25" s="54"/>
      <c r="Q25" s="15"/>
      <c r="R25" s="15"/>
      <c r="S25" s="25"/>
      <c r="T25" s="25"/>
      <c r="U25" s="135"/>
    </row>
    <row r="26" spans="1:26" ht="15.75" x14ac:dyDescent="0.25">
      <c r="A26" s="8"/>
      <c r="B26" s="25"/>
      <c r="C26" s="25"/>
      <c r="D26" s="25"/>
      <c r="E26" s="25"/>
      <c r="F26" s="13"/>
      <c r="G26" s="25"/>
      <c r="H26" s="14"/>
      <c r="I26" s="14"/>
      <c r="J26" s="16"/>
      <c r="L26" s="73" t="s">
        <v>9</v>
      </c>
      <c r="M26" s="54" t="s">
        <v>72</v>
      </c>
      <c r="N26" s="54"/>
      <c r="O26" s="54"/>
      <c r="P26" s="54"/>
      <c r="Q26" s="14">
        <v>5</v>
      </c>
      <c r="R26" s="15">
        <v>66442</v>
      </c>
      <c r="S26" s="25"/>
      <c r="T26" s="25"/>
      <c r="U26" s="135"/>
      <c r="W26" s="13">
        <f>W23</f>
        <v>75</v>
      </c>
      <c r="X26" s="13">
        <f>X23</f>
        <v>95</v>
      </c>
      <c r="Y26" s="13">
        <v>3</v>
      </c>
      <c r="Z26" s="13">
        <v>3</v>
      </c>
    </row>
    <row r="27" spans="1:26" x14ac:dyDescent="0.25">
      <c r="A27" s="114"/>
      <c r="B27" s="13" t="s">
        <v>77</v>
      </c>
      <c r="C27" s="25"/>
      <c r="D27" s="25"/>
      <c r="E27" s="25"/>
      <c r="F27" s="25"/>
      <c r="G27" s="25"/>
      <c r="H27" s="25"/>
      <c r="I27" s="14"/>
      <c r="J27" s="16"/>
      <c r="L27" s="77"/>
      <c r="M27" s="25"/>
      <c r="N27" s="25"/>
      <c r="O27" s="25"/>
      <c r="P27" s="25"/>
      <c r="Q27" s="25"/>
      <c r="R27" s="25"/>
      <c r="S27" s="25"/>
      <c r="T27" s="25"/>
      <c r="U27" s="135"/>
      <c r="W27" s="13">
        <f>W26+5</f>
        <v>80</v>
      </c>
      <c r="X27" s="13">
        <f>X26+5</f>
        <v>100</v>
      </c>
      <c r="Y27" s="13">
        <v>2</v>
      </c>
      <c r="Z27" s="13">
        <v>2</v>
      </c>
    </row>
    <row r="28" spans="1:26" ht="15.75" x14ac:dyDescent="0.25">
      <c r="A28" s="8">
        <v>1</v>
      </c>
      <c r="B28" s="13" t="s">
        <v>42</v>
      </c>
      <c r="C28" s="25"/>
      <c r="D28" s="25"/>
      <c r="E28" s="25"/>
      <c r="F28" s="54" t="s">
        <v>62</v>
      </c>
      <c r="G28" s="25"/>
      <c r="H28" s="25"/>
      <c r="I28" s="14"/>
      <c r="J28" s="16"/>
      <c r="L28" s="75"/>
      <c r="M28" s="136" t="s">
        <v>50</v>
      </c>
      <c r="N28" s="136" t="s">
        <v>50</v>
      </c>
      <c r="O28" s="136" t="s">
        <v>51</v>
      </c>
      <c r="P28" s="136" t="s">
        <v>51</v>
      </c>
      <c r="Q28" s="14"/>
      <c r="R28" s="136" t="s">
        <v>50</v>
      </c>
      <c r="S28" s="136" t="s">
        <v>50</v>
      </c>
      <c r="T28" s="136" t="s">
        <v>51</v>
      </c>
      <c r="U28" s="137" t="s">
        <v>51</v>
      </c>
      <c r="W28" s="13">
        <f>W27+5</f>
        <v>85</v>
      </c>
      <c r="X28" s="13">
        <f>X27+5</f>
        <v>105</v>
      </c>
      <c r="Y28" s="13">
        <v>0</v>
      </c>
      <c r="Z28" s="13">
        <v>0</v>
      </c>
    </row>
    <row r="29" spans="1:26" ht="15.75" x14ac:dyDescent="0.25">
      <c r="A29" s="8">
        <v>2</v>
      </c>
      <c r="B29" s="13" t="s">
        <v>43</v>
      </c>
      <c r="C29" s="13"/>
      <c r="D29" s="13"/>
      <c r="E29" s="13"/>
      <c r="F29" s="54" t="s">
        <v>81</v>
      </c>
      <c r="G29" s="25"/>
      <c r="H29" s="25"/>
      <c r="I29" s="14"/>
      <c r="J29" s="16"/>
      <c r="L29" s="75"/>
      <c r="M29" s="13">
        <v>55</v>
      </c>
      <c r="N29" s="13">
        <f>M29+20</f>
        <v>75</v>
      </c>
      <c r="O29" s="13">
        <v>3</v>
      </c>
      <c r="P29" s="13">
        <v>3</v>
      </c>
      <c r="Q29" s="14"/>
      <c r="R29" s="120">
        <v>70</v>
      </c>
      <c r="S29" s="121">
        <v>90</v>
      </c>
      <c r="T29" s="121">
        <v>3</v>
      </c>
      <c r="U29" s="122">
        <v>3</v>
      </c>
    </row>
    <row r="30" spans="1:26" ht="15.75" x14ac:dyDescent="0.25">
      <c r="A30" s="8">
        <v>3</v>
      </c>
      <c r="B30" s="13" t="s">
        <v>44</v>
      </c>
      <c r="C30" s="13"/>
      <c r="D30" s="13"/>
      <c r="E30" s="13"/>
      <c r="F30" s="54" t="s">
        <v>61</v>
      </c>
      <c r="G30" s="14"/>
      <c r="H30" s="14"/>
      <c r="I30" s="14"/>
      <c r="J30" s="16"/>
      <c r="L30" s="75"/>
      <c r="M30" s="13">
        <f>M29+5</f>
        <v>60</v>
      </c>
      <c r="N30" s="13">
        <f>N29+5</f>
        <v>80</v>
      </c>
      <c r="O30" s="13">
        <v>2</v>
      </c>
      <c r="P30" s="13">
        <v>2</v>
      </c>
      <c r="Q30" s="126" t="s">
        <v>71</v>
      </c>
      <c r="R30" s="120">
        <v>75</v>
      </c>
      <c r="S30" s="121">
        <v>95</v>
      </c>
      <c r="T30" s="121">
        <v>2</v>
      </c>
      <c r="U30" s="122">
        <v>2</v>
      </c>
      <c r="W30" s="13">
        <f>W27</f>
        <v>80</v>
      </c>
      <c r="X30" s="13">
        <f>X27</f>
        <v>100</v>
      </c>
      <c r="Y30" s="13">
        <v>3</v>
      </c>
      <c r="Z30" s="13">
        <v>3</v>
      </c>
    </row>
    <row r="31" spans="1:26" ht="15.75" x14ac:dyDescent="0.25">
      <c r="A31" s="8">
        <v>4</v>
      </c>
      <c r="B31" s="13" t="s">
        <v>45</v>
      </c>
      <c r="C31" s="13"/>
      <c r="D31" s="13"/>
      <c r="E31" s="13"/>
      <c r="F31" s="54" t="s">
        <v>60</v>
      </c>
      <c r="G31" s="15"/>
      <c r="H31" s="14"/>
      <c r="I31" s="25"/>
      <c r="J31" s="116"/>
      <c r="L31" s="75"/>
      <c r="M31" s="13">
        <f>M30+5</f>
        <v>65</v>
      </c>
      <c r="N31" s="13">
        <f>N30+5</f>
        <v>85</v>
      </c>
      <c r="O31" s="13">
        <v>0</v>
      </c>
      <c r="P31" s="13">
        <v>0</v>
      </c>
      <c r="Q31" s="126" t="s">
        <v>79</v>
      </c>
      <c r="R31" s="120">
        <v>80</v>
      </c>
      <c r="S31" s="121">
        <v>100</v>
      </c>
      <c r="T31" s="121">
        <v>0</v>
      </c>
      <c r="U31" s="122">
        <v>0</v>
      </c>
      <c r="W31" s="13">
        <f>W30+5</f>
        <v>85</v>
      </c>
      <c r="X31" s="13">
        <f>X30+5</f>
        <v>105</v>
      </c>
      <c r="Y31" s="13">
        <v>2</v>
      </c>
      <c r="Z31" s="13">
        <v>2</v>
      </c>
    </row>
    <row r="32" spans="1:26" ht="15.75" x14ac:dyDescent="0.25">
      <c r="A32" s="8">
        <v>5</v>
      </c>
      <c r="B32" s="13" t="s">
        <v>46</v>
      </c>
      <c r="C32" s="13"/>
      <c r="D32" s="13"/>
      <c r="E32" s="13"/>
      <c r="F32" s="54" t="s">
        <v>58</v>
      </c>
      <c r="G32" s="15"/>
      <c r="H32" s="14"/>
      <c r="I32" s="25"/>
      <c r="J32" s="116"/>
      <c r="L32" s="75"/>
      <c r="M32" s="13"/>
      <c r="N32" s="13"/>
      <c r="O32" s="13"/>
      <c r="P32" s="13"/>
      <c r="Q32" s="14"/>
      <c r="R32" s="120"/>
      <c r="S32" s="121"/>
      <c r="T32" s="121"/>
      <c r="U32" s="122"/>
      <c r="W32" s="13">
        <f>W31+5</f>
        <v>90</v>
      </c>
      <c r="X32" s="13">
        <f>X31+5</f>
        <v>110</v>
      </c>
      <c r="Y32" s="13">
        <v>0</v>
      </c>
      <c r="Z32" s="13">
        <v>0</v>
      </c>
    </row>
    <row r="33" spans="1:26" ht="15.75" x14ac:dyDescent="0.25">
      <c r="A33" s="8">
        <v>6</v>
      </c>
      <c r="B33" s="13" t="s">
        <v>47</v>
      </c>
      <c r="C33" s="13"/>
      <c r="D33" s="13"/>
      <c r="E33" s="13"/>
      <c r="F33" s="54" t="s">
        <v>59</v>
      </c>
      <c r="G33" s="14"/>
      <c r="H33" s="14"/>
      <c r="I33" s="25"/>
      <c r="J33" s="116"/>
      <c r="L33" s="79"/>
      <c r="M33" s="13">
        <f>M30</f>
        <v>60</v>
      </c>
      <c r="N33" s="13">
        <f>N30</f>
        <v>80</v>
      </c>
      <c r="O33" s="13">
        <v>3</v>
      </c>
      <c r="P33" s="13">
        <v>3</v>
      </c>
      <c r="Q33" s="126" t="s">
        <v>80</v>
      </c>
      <c r="R33" s="120">
        <v>75</v>
      </c>
      <c r="S33" s="121">
        <v>95</v>
      </c>
      <c r="T33" s="121">
        <v>3</v>
      </c>
      <c r="U33" s="122">
        <v>3</v>
      </c>
    </row>
    <row r="34" spans="1:26" ht="15.75" x14ac:dyDescent="0.25">
      <c r="A34" s="8"/>
      <c r="B34" s="115" t="s">
        <v>48</v>
      </c>
      <c r="C34" s="115" t="s">
        <v>63</v>
      </c>
      <c r="D34" s="115"/>
      <c r="E34" s="115"/>
      <c r="F34" s="118" t="s">
        <v>64</v>
      </c>
      <c r="G34" s="15"/>
      <c r="H34" s="14"/>
      <c r="I34" s="25"/>
      <c r="J34" s="116"/>
      <c r="L34" s="77"/>
      <c r="M34" s="13">
        <f>M33+5</f>
        <v>65</v>
      </c>
      <c r="N34" s="13">
        <f>N33+5</f>
        <v>85</v>
      </c>
      <c r="O34" s="13">
        <v>2</v>
      </c>
      <c r="P34" s="13">
        <v>2</v>
      </c>
      <c r="Q34" s="78"/>
      <c r="R34" s="120">
        <v>80</v>
      </c>
      <c r="S34" s="121">
        <v>100</v>
      </c>
      <c r="T34" s="121">
        <v>2</v>
      </c>
      <c r="U34" s="122">
        <v>2</v>
      </c>
      <c r="W34" s="13">
        <f>W31</f>
        <v>85</v>
      </c>
      <c r="X34" s="13">
        <f>X31</f>
        <v>105</v>
      </c>
      <c r="Y34" s="13">
        <v>3</v>
      </c>
      <c r="Z34" s="13">
        <v>3</v>
      </c>
    </row>
    <row r="35" spans="1:26" x14ac:dyDescent="0.25">
      <c r="A35" s="114"/>
      <c r="B35" s="25"/>
      <c r="C35" s="25"/>
      <c r="D35" s="25"/>
      <c r="E35" s="25"/>
      <c r="F35" s="25"/>
      <c r="G35" s="25"/>
      <c r="H35" s="25"/>
      <c r="I35" s="25"/>
      <c r="J35" s="116"/>
      <c r="L35" s="77"/>
      <c r="M35" s="13">
        <f>M34+5</f>
        <v>70</v>
      </c>
      <c r="N35" s="13">
        <f>N34+5</f>
        <v>90</v>
      </c>
      <c r="O35" s="13">
        <v>0</v>
      </c>
      <c r="P35" s="13">
        <v>0</v>
      </c>
      <c r="Q35" s="14"/>
      <c r="R35" s="120">
        <v>85</v>
      </c>
      <c r="S35" s="121">
        <v>105</v>
      </c>
      <c r="T35" s="121">
        <v>0</v>
      </c>
      <c r="U35" s="122">
        <v>0</v>
      </c>
      <c r="W35" s="13">
        <f>W34+5</f>
        <v>90</v>
      </c>
      <c r="X35" s="13">
        <f>X34+5</f>
        <v>110</v>
      </c>
      <c r="Y35" s="13">
        <v>2</v>
      </c>
      <c r="Z35" s="13">
        <v>2</v>
      </c>
    </row>
    <row r="36" spans="1:26" x14ac:dyDescent="0.25">
      <c r="A36" s="114"/>
      <c r="B36" s="25"/>
      <c r="C36" s="25"/>
      <c r="D36" s="25"/>
      <c r="E36" s="25"/>
      <c r="F36" s="25"/>
      <c r="G36" s="25"/>
      <c r="H36" s="25"/>
      <c r="I36" s="25"/>
      <c r="J36" s="116"/>
      <c r="L36" s="75"/>
      <c r="M36" s="13"/>
      <c r="N36" s="13"/>
      <c r="O36" s="13"/>
      <c r="P36" s="13"/>
      <c r="Q36" s="80"/>
      <c r="R36" s="123"/>
      <c r="S36" s="123"/>
      <c r="T36" s="124"/>
      <c r="U36" s="125"/>
      <c r="W36" s="13">
        <f>W35+5</f>
        <v>95</v>
      </c>
      <c r="X36" s="13">
        <f>X35+5</f>
        <v>115</v>
      </c>
      <c r="Y36" s="13">
        <v>0</v>
      </c>
      <c r="Z36" s="13">
        <v>0</v>
      </c>
    </row>
    <row r="37" spans="1:26" ht="15.75" thickBot="1" x14ac:dyDescent="0.3">
      <c r="A37" s="114"/>
      <c r="B37" s="25"/>
      <c r="C37" s="25"/>
      <c r="D37" s="25"/>
      <c r="E37" s="25"/>
      <c r="F37" s="24"/>
      <c r="G37" s="15"/>
      <c r="H37" s="14"/>
      <c r="I37" s="14"/>
      <c r="J37" s="16"/>
      <c r="L37" s="81"/>
      <c r="M37" s="13">
        <f>M34</f>
        <v>65</v>
      </c>
      <c r="N37" s="13">
        <f>N34</f>
        <v>85</v>
      </c>
      <c r="O37" s="13">
        <v>3</v>
      </c>
      <c r="P37" s="13">
        <v>3</v>
      </c>
      <c r="Q37" s="19"/>
      <c r="R37" s="124">
        <v>80</v>
      </c>
      <c r="S37" s="124">
        <v>100</v>
      </c>
      <c r="T37" s="124">
        <v>3</v>
      </c>
      <c r="U37" s="125">
        <v>3</v>
      </c>
    </row>
    <row r="38" spans="1:26" ht="16.5" thickTop="1" x14ac:dyDescent="0.25">
      <c r="A38" s="8"/>
      <c r="B38" s="25"/>
      <c r="C38" s="25"/>
      <c r="D38" s="25"/>
      <c r="E38" s="25"/>
      <c r="F38" s="26">
        <f>SUM(F11:F25)</f>
        <v>38</v>
      </c>
      <c r="G38" s="27"/>
      <c r="H38" s="14"/>
      <c r="I38" s="28"/>
      <c r="J38" s="29"/>
      <c r="L38" s="75"/>
      <c r="M38" s="13">
        <f>M37+5</f>
        <v>70</v>
      </c>
      <c r="N38" s="13">
        <f>N37+5</f>
        <v>90</v>
      </c>
      <c r="O38" s="13">
        <v>2</v>
      </c>
      <c r="P38" s="13">
        <v>2</v>
      </c>
      <c r="Q38" s="19"/>
      <c r="R38" s="124">
        <v>85</v>
      </c>
      <c r="S38" s="124">
        <v>105</v>
      </c>
      <c r="T38" s="124">
        <v>2</v>
      </c>
      <c r="U38" s="125">
        <v>2</v>
      </c>
      <c r="W38" s="13">
        <f>W35</f>
        <v>90</v>
      </c>
      <c r="X38" s="13">
        <f>X35</f>
        <v>110</v>
      </c>
      <c r="Y38" s="13">
        <v>3</v>
      </c>
      <c r="Z38" s="13">
        <v>3</v>
      </c>
    </row>
    <row r="39" spans="1:26" ht="15.75" thickBot="1" x14ac:dyDescent="0.3">
      <c r="A39" s="30"/>
      <c r="B39" s="31"/>
      <c r="C39" s="32"/>
      <c r="D39" s="32"/>
      <c r="E39" s="32"/>
      <c r="F39" s="32"/>
      <c r="G39" s="32"/>
      <c r="H39" s="32"/>
      <c r="I39" s="32"/>
      <c r="J39" s="33"/>
      <c r="L39" s="76"/>
      <c r="M39" s="13">
        <f>M38+5</f>
        <v>75</v>
      </c>
      <c r="N39" s="13">
        <f>N38+5</f>
        <v>95</v>
      </c>
      <c r="O39" s="13">
        <v>0</v>
      </c>
      <c r="P39" s="13">
        <v>0</v>
      </c>
      <c r="Q39" s="134"/>
      <c r="R39" s="124">
        <v>90</v>
      </c>
      <c r="S39" s="121">
        <v>110</v>
      </c>
      <c r="T39" s="121">
        <v>0</v>
      </c>
      <c r="U39" s="122">
        <v>0</v>
      </c>
      <c r="W39" s="13">
        <f>W38+5</f>
        <v>95</v>
      </c>
      <c r="X39" s="13">
        <f>X38+5</f>
        <v>115</v>
      </c>
      <c r="Y39" s="13">
        <v>2</v>
      </c>
      <c r="Z39" s="13">
        <v>2</v>
      </c>
    </row>
    <row r="40" spans="1:26" ht="15.75" thickTop="1" x14ac:dyDescent="0.25">
      <c r="A40" s="34"/>
      <c r="B40" s="35"/>
      <c r="C40" s="32"/>
      <c r="D40" s="32"/>
      <c r="E40" s="32"/>
      <c r="F40" s="32"/>
      <c r="G40" s="32"/>
      <c r="H40" s="32"/>
      <c r="I40" s="32"/>
      <c r="J40" s="33"/>
      <c r="L40" s="81"/>
      <c r="M40" s="25"/>
      <c r="N40" s="25"/>
      <c r="O40" s="25"/>
      <c r="P40" s="25"/>
      <c r="Q40" s="133">
        <f>SUM(Q13:Q27)</f>
        <v>46</v>
      </c>
      <c r="R40" s="25"/>
      <c r="S40" s="25"/>
      <c r="T40" s="25"/>
      <c r="U40" s="82"/>
      <c r="W40" s="13">
        <f>W39+5</f>
        <v>100</v>
      </c>
      <c r="X40" s="13">
        <f>X39+5</f>
        <v>120</v>
      </c>
      <c r="Y40" s="13">
        <v>0</v>
      </c>
      <c r="Z40" s="13">
        <v>0</v>
      </c>
    </row>
    <row r="41" spans="1:26" ht="15.75" thickBot="1" x14ac:dyDescent="0.3">
      <c r="A41" s="36"/>
      <c r="B41" s="37"/>
      <c r="C41" s="38"/>
      <c r="D41" s="38"/>
      <c r="E41" s="38"/>
      <c r="F41" s="38"/>
      <c r="G41" s="38"/>
      <c r="H41" s="38"/>
      <c r="I41" s="38"/>
      <c r="J41" s="39"/>
      <c r="L41" s="83"/>
      <c r="M41" s="84"/>
      <c r="N41" s="84"/>
      <c r="O41" s="84"/>
      <c r="P41" s="84"/>
      <c r="Q41" s="84"/>
      <c r="R41" s="84"/>
      <c r="S41" s="84"/>
      <c r="T41" s="84"/>
      <c r="U41" s="85"/>
    </row>
    <row r="45" spans="1:26" ht="15.75" thickBot="1" x14ac:dyDescent="0.3"/>
    <row r="46" spans="1:26" ht="15.75" x14ac:dyDescent="0.25">
      <c r="A46" s="42"/>
      <c r="B46" s="43" t="s">
        <v>16</v>
      </c>
      <c r="C46" s="44"/>
      <c r="D46" s="44"/>
      <c r="E46" s="44"/>
      <c r="F46" s="44"/>
      <c r="G46" s="44"/>
      <c r="H46" s="43"/>
      <c r="I46" s="45"/>
      <c r="J46" s="46"/>
      <c r="L46" s="89"/>
      <c r="M46" s="90" t="s">
        <v>32</v>
      </c>
      <c r="N46" s="91"/>
      <c r="O46" s="91"/>
      <c r="P46" s="91"/>
      <c r="Q46" s="91"/>
      <c r="R46" s="91"/>
      <c r="S46" s="90"/>
      <c r="T46" s="92"/>
      <c r="U46" s="93"/>
    </row>
    <row r="47" spans="1:26" ht="15.75" x14ac:dyDescent="0.25">
      <c r="A47" s="47"/>
      <c r="B47" s="48" t="s">
        <v>1</v>
      </c>
      <c r="C47" s="49"/>
      <c r="D47" s="49"/>
      <c r="E47" s="25"/>
      <c r="F47" s="10" t="s">
        <v>2</v>
      </c>
      <c r="G47" s="10" t="s">
        <v>3</v>
      </c>
      <c r="H47" s="10" t="s">
        <v>4</v>
      </c>
      <c r="I47" s="11" t="s">
        <v>5</v>
      </c>
      <c r="J47" s="50" t="s">
        <v>6</v>
      </c>
      <c r="L47" s="94"/>
      <c r="M47" s="48" t="s">
        <v>1</v>
      </c>
      <c r="N47" s="49"/>
      <c r="O47" s="49"/>
      <c r="P47" s="25"/>
      <c r="Q47" s="10" t="s">
        <v>2</v>
      </c>
      <c r="R47" s="10" t="s">
        <v>3</v>
      </c>
      <c r="S47" s="10" t="s">
        <v>4</v>
      </c>
      <c r="T47" s="11" t="s">
        <v>5</v>
      </c>
      <c r="U47" s="95" t="s">
        <v>6</v>
      </c>
    </row>
    <row r="48" spans="1:26" ht="15.75" x14ac:dyDescent="0.25">
      <c r="A48" s="47" t="s">
        <v>7</v>
      </c>
      <c r="B48" s="22" t="s">
        <v>23</v>
      </c>
      <c r="C48" s="22"/>
      <c r="D48" s="22"/>
      <c r="E48" s="22"/>
      <c r="F48" s="40">
        <v>3</v>
      </c>
      <c r="G48" s="40"/>
      <c r="H48" s="40"/>
      <c r="I48" s="14"/>
      <c r="J48" s="51"/>
      <c r="L48" s="94"/>
      <c r="M48" s="55" t="s">
        <v>33</v>
      </c>
      <c r="N48" s="55"/>
      <c r="O48" s="55"/>
      <c r="P48" s="55"/>
      <c r="Q48" s="53"/>
      <c r="R48" s="14"/>
      <c r="S48" s="53"/>
      <c r="T48" s="13"/>
      <c r="U48" s="96"/>
    </row>
    <row r="49" spans="1:21" ht="15.75" x14ac:dyDescent="0.25">
      <c r="A49" s="47"/>
      <c r="C49" s="22"/>
      <c r="D49" s="22"/>
      <c r="E49" s="22"/>
      <c r="F49" s="40"/>
      <c r="G49" s="40"/>
      <c r="H49" s="40"/>
      <c r="I49" s="14"/>
      <c r="J49" s="51"/>
      <c r="L49" s="97"/>
      <c r="M49" s="98"/>
      <c r="N49" s="98"/>
      <c r="O49" s="98"/>
      <c r="P49" s="98"/>
      <c r="Q49" s="99"/>
      <c r="R49" s="100"/>
      <c r="S49" s="99"/>
      <c r="T49" s="101"/>
      <c r="U49" s="102"/>
    </row>
    <row r="50" spans="1:21" ht="15.75" x14ac:dyDescent="0.25">
      <c r="A50" s="47" t="s">
        <v>27</v>
      </c>
      <c r="B50" s="22" t="s">
        <v>24</v>
      </c>
      <c r="C50" s="22"/>
      <c r="D50" s="22"/>
      <c r="E50" s="22"/>
      <c r="G50" s="40"/>
      <c r="H50" s="40"/>
      <c r="I50" s="14"/>
      <c r="J50" s="51"/>
      <c r="L50" s="94" t="s">
        <v>17</v>
      </c>
      <c r="M50" s="55" t="s">
        <v>34</v>
      </c>
      <c r="N50" s="55"/>
      <c r="O50" s="55"/>
      <c r="P50" s="55"/>
      <c r="Q50" s="53">
        <v>10</v>
      </c>
      <c r="R50" s="103" t="s">
        <v>35</v>
      </c>
      <c r="S50" s="53"/>
      <c r="T50" s="13"/>
      <c r="U50" s="96"/>
    </row>
    <row r="51" spans="1:21" ht="15.75" x14ac:dyDescent="0.25">
      <c r="A51" s="47"/>
      <c r="B51" s="22" t="s">
        <v>25</v>
      </c>
      <c r="C51" s="22"/>
      <c r="D51" s="22"/>
      <c r="E51" s="22"/>
      <c r="F51" s="40">
        <v>3</v>
      </c>
      <c r="H51" s="40"/>
      <c r="I51" s="14"/>
      <c r="J51" s="51"/>
      <c r="L51" s="94" t="s">
        <v>18</v>
      </c>
      <c r="M51" s="13" t="s">
        <v>36</v>
      </c>
      <c r="N51" s="55"/>
      <c r="O51" s="55"/>
      <c r="P51" s="55"/>
      <c r="Q51" s="53">
        <v>10</v>
      </c>
      <c r="R51" s="14">
        <v>5</v>
      </c>
      <c r="S51" s="53"/>
      <c r="T51" s="13"/>
      <c r="U51" s="96"/>
    </row>
    <row r="52" spans="1:21" ht="15.75" x14ac:dyDescent="0.25">
      <c r="A52" s="47"/>
      <c r="C52" s="22"/>
      <c r="D52" s="22"/>
      <c r="E52" s="22"/>
      <c r="G52" s="40" t="s">
        <v>19</v>
      </c>
      <c r="H52" s="40"/>
      <c r="I52" s="14"/>
      <c r="J52" s="51"/>
      <c r="L52" s="94"/>
      <c r="M52" s="55"/>
      <c r="N52" s="55"/>
      <c r="O52" s="55"/>
      <c r="P52" s="55"/>
      <c r="Q52" s="53"/>
      <c r="R52" s="14"/>
      <c r="S52" s="53"/>
      <c r="T52" s="13"/>
      <c r="U52" s="96"/>
    </row>
    <row r="53" spans="1:21" ht="15.75" x14ac:dyDescent="0.25">
      <c r="A53" s="47"/>
      <c r="H53" s="40"/>
      <c r="I53" s="14"/>
      <c r="J53" s="51"/>
      <c r="L53" s="94" t="s">
        <v>12</v>
      </c>
      <c r="M53" s="55" t="s">
        <v>54</v>
      </c>
      <c r="N53" s="55"/>
      <c r="O53" s="55"/>
      <c r="P53" s="55"/>
      <c r="Q53" s="53">
        <v>6</v>
      </c>
      <c r="R53" s="14">
        <v>3</v>
      </c>
      <c r="S53" s="53"/>
      <c r="T53" s="13"/>
      <c r="U53" s="117">
        <v>132</v>
      </c>
    </row>
    <row r="54" spans="1:21" ht="15.75" x14ac:dyDescent="0.25">
      <c r="A54" s="47" t="s">
        <v>14</v>
      </c>
      <c r="B54" s="22" t="s">
        <v>20</v>
      </c>
      <c r="H54" s="40"/>
      <c r="I54" s="14"/>
      <c r="J54" s="51"/>
      <c r="L54" s="94"/>
      <c r="M54" s="22" t="s">
        <v>55</v>
      </c>
      <c r="N54" s="55"/>
      <c r="O54" s="55"/>
      <c r="P54" s="55"/>
      <c r="Q54" s="53"/>
      <c r="R54" s="14"/>
      <c r="S54" s="53"/>
      <c r="T54" s="13"/>
      <c r="U54" s="96"/>
    </row>
    <row r="55" spans="1:21" ht="15.75" x14ac:dyDescent="0.25">
      <c r="A55" s="47"/>
      <c r="B55" s="22" t="s">
        <v>26</v>
      </c>
      <c r="C55" s="22"/>
      <c r="D55" s="22"/>
      <c r="E55" s="22"/>
      <c r="F55" s="40">
        <v>8</v>
      </c>
      <c r="H55" s="40"/>
      <c r="I55" s="14"/>
      <c r="J55" s="51"/>
      <c r="L55" s="94" t="s">
        <v>19</v>
      </c>
      <c r="M55" s="58" t="s">
        <v>56</v>
      </c>
      <c r="S55" s="13"/>
      <c r="T55" s="13"/>
      <c r="U55" s="96"/>
    </row>
    <row r="56" spans="1:21" ht="15.75" x14ac:dyDescent="0.25">
      <c r="A56" s="56"/>
      <c r="B56" s="22"/>
      <c r="C56" s="22"/>
      <c r="D56" s="22"/>
      <c r="E56" s="22"/>
      <c r="F56" s="40"/>
      <c r="H56" s="40"/>
      <c r="I56" s="14"/>
      <c r="J56" s="51"/>
      <c r="L56" s="94"/>
      <c r="S56" s="13"/>
      <c r="T56" s="13"/>
      <c r="U56" s="96"/>
    </row>
    <row r="57" spans="1:21" ht="15.75" x14ac:dyDescent="0.25">
      <c r="A57" s="57" t="s">
        <v>8</v>
      </c>
      <c r="B57" s="22" t="s">
        <v>21</v>
      </c>
      <c r="C57" s="22"/>
      <c r="D57" s="22"/>
      <c r="E57" s="22"/>
      <c r="F57" s="40">
        <v>4</v>
      </c>
      <c r="G57" s="40">
        <v>6</v>
      </c>
      <c r="H57" s="40"/>
      <c r="I57" s="14"/>
      <c r="J57" s="51"/>
      <c r="L57" s="94" t="s">
        <v>13</v>
      </c>
      <c r="M57" s="58" t="s">
        <v>52</v>
      </c>
      <c r="N57" s="13"/>
      <c r="O57" s="13"/>
      <c r="P57" s="13"/>
      <c r="Q57" s="104">
        <v>6</v>
      </c>
      <c r="R57" s="14">
        <v>3</v>
      </c>
      <c r="S57" s="13"/>
      <c r="T57" s="13"/>
      <c r="U57" s="96"/>
    </row>
    <row r="58" spans="1:21" ht="15.75" x14ac:dyDescent="0.25">
      <c r="A58" s="47"/>
      <c r="B58" s="22"/>
      <c r="C58" s="22"/>
      <c r="D58" s="22"/>
      <c r="E58" s="22"/>
      <c r="F58" s="40"/>
      <c r="G58" s="40"/>
      <c r="H58" s="40"/>
      <c r="I58" s="14"/>
      <c r="J58" s="51"/>
      <c r="L58" s="94"/>
      <c r="M58" s="13"/>
      <c r="N58" s="13"/>
      <c r="O58" s="13"/>
      <c r="P58" s="13"/>
      <c r="Q58" s="14">
        <v>1</v>
      </c>
      <c r="R58" s="14" t="s">
        <v>53</v>
      </c>
      <c r="S58" s="53"/>
      <c r="T58" s="13"/>
      <c r="U58" s="96"/>
    </row>
    <row r="59" spans="1:21" ht="15.75" x14ac:dyDescent="0.25">
      <c r="A59" s="47" t="s">
        <v>9</v>
      </c>
      <c r="B59" s="22" t="s">
        <v>22</v>
      </c>
      <c r="C59" s="22"/>
      <c r="D59" s="22"/>
      <c r="E59" s="22"/>
      <c r="F59" s="40">
        <v>4</v>
      </c>
      <c r="G59" s="40">
        <v>6</v>
      </c>
      <c r="H59" s="40"/>
      <c r="I59" s="14"/>
      <c r="J59" s="51"/>
      <c r="L59" s="94"/>
      <c r="M59" s="55"/>
      <c r="N59" s="55"/>
      <c r="O59" s="55"/>
      <c r="P59" s="55"/>
      <c r="Q59" s="53"/>
      <c r="R59" s="53"/>
      <c r="S59" s="53"/>
      <c r="T59" s="13"/>
      <c r="U59" s="96"/>
    </row>
    <row r="60" spans="1:21" ht="15.75" x14ac:dyDescent="0.25">
      <c r="A60" s="47"/>
      <c r="B60" s="22"/>
      <c r="C60" s="22"/>
      <c r="D60" s="22"/>
      <c r="E60" s="22"/>
      <c r="F60" s="40"/>
      <c r="G60" s="40"/>
      <c r="H60" s="40"/>
      <c r="I60" s="14"/>
      <c r="J60" s="51"/>
      <c r="L60" s="94"/>
      <c r="M60" s="13"/>
      <c r="N60" s="55"/>
      <c r="O60" s="55"/>
      <c r="P60" s="55"/>
      <c r="Q60" s="53"/>
      <c r="R60" s="53"/>
      <c r="S60" s="55"/>
      <c r="T60" s="13"/>
      <c r="U60" s="96"/>
    </row>
    <row r="61" spans="1:21" ht="15.75" x14ac:dyDescent="0.25">
      <c r="A61" s="57"/>
      <c r="B61" s="22"/>
      <c r="C61" s="22"/>
      <c r="D61" s="22"/>
      <c r="E61" s="22"/>
      <c r="F61" s="40"/>
      <c r="G61" s="40"/>
      <c r="H61" s="40"/>
      <c r="I61" s="14"/>
      <c r="J61" s="51"/>
      <c r="L61" s="105">
        <v>1</v>
      </c>
      <c r="M61" s="13" t="s">
        <v>37</v>
      </c>
      <c r="N61" s="55"/>
      <c r="O61" s="55"/>
      <c r="P61" s="55">
        <v>200</v>
      </c>
      <c r="Q61" s="14"/>
      <c r="R61" s="53"/>
      <c r="S61" s="55"/>
      <c r="T61" s="13"/>
      <c r="U61" s="96"/>
    </row>
    <row r="62" spans="1:21" ht="15.75" x14ac:dyDescent="0.25">
      <c r="A62" s="47"/>
      <c r="B62" s="22"/>
      <c r="C62" s="22"/>
      <c r="D62" s="22"/>
      <c r="E62" s="22"/>
      <c r="F62" s="40"/>
      <c r="G62" s="40"/>
      <c r="H62" s="40"/>
      <c r="I62" s="14"/>
      <c r="J62" s="51"/>
      <c r="L62" s="94">
        <v>2</v>
      </c>
      <c r="M62" s="13" t="s">
        <v>38</v>
      </c>
      <c r="N62" s="13"/>
      <c r="O62" s="13"/>
      <c r="P62" s="13">
        <v>150</v>
      </c>
      <c r="Q62" s="53"/>
      <c r="R62" s="14"/>
      <c r="S62" s="13"/>
      <c r="T62" s="13"/>
      <c r="U62" s="96"/>
    </row>
    <row r="63" spans="1:21" ht="15.75" x14ac:dyDescent="0.25">
      <c r="A63" s="47"/>
      <c r="B63" s="22"/>
      <c r="C63" s="22"/>
      <c r="D63" s="22"/>
      <c r="E63" s="22"/>
      <c r="F63" s="40"/>
      <c r="G63" s="40"/>
      <c r="H63" s="40"/>
      <c r="I63" s="14"/>
      <c r="J63" s="51"/>
      <c r="L63" s="94">
        <v>3</v>
      </c>
      <c r="M63" s="13" t="s">
        <v>57</v>
      </c>
      <c r="N63" s="13"/>
      <c r="O63" s="13"/>
      <c r="P63" s="13">
        <v>195</v>
      </c>
      <c r="Q63" s="14"/>
      <c r="R63" s="14"/>
      <c r="S63" s="14"/>
      <c r="T63" s="13"/>
      <c r="U63" s="96"/>
    </row>
    <row r="64" spans="1:21" ht="15.75" x14ac:dyDescent="0.25">
      <c r="A64" s="57"/>
      <c r="B64" s="22"/>
      <c r="C64" s="22"/>
      <c r="D64" s="22"/>
      <c r="E64" s="22"/>
      <c r="F64" s="40"/>
      <c r="G64" s="40"/>
      <c r="H64" s="40"/>
      <c r="I64" s="14"/>
      <c r="J64" s="51"/>
      <c r="L64" s="94">
        <v>4</v>
      </c>
      <c r="M64" s="101" t="s">
        <v>39</v>
      </c>
      <c r="N64" s="13"/>
      <c r="O64" s="13"/>
      <c r="P64" s="13">
        <v>295</v>
      </c>
      <c r="Q64" s="14"/>
      <c r="R64" s="14"/>
      <c r="S64" s="14"/>
      <c r="T64" s="13"/>
      <c r="U64" s="96"/>
    </row>
    <row r="65" spans="1:21" ht="15.75" x14ac:dyDescent="0.25">
      <c r="A65" s="47"/>
      <c r="B65" s="22"/>
      <c r="C65" s="22"/>
      <c r="D65" s="22"/>
      <c r="E65" s="22"/>
      <c r="F65" s="40"/>
      <c r="G65" s="40"/>
      <c r="H65" s="40"/>
      <c r="I65" s="14"/>
      <c r="J65" s="51"/>
      <c r="L65" s="94">
        <v>5</v>
      </c>
      <c r="M65" s="113" t="s">
        <v>40</v>
      </c>
      <c r="N65" s="13"/>
      <c r="O65" s="13"/>
      <c r="P65" s="13">
        <v>265</v>
      </c>
      <c r="Q65" s="14"/>
      <c r="R65" s="14"/>
      <c r="S65" s="14"/>
      <c r="T65" s="13"/>
      <c r="U65" s="96"/>
    </row>
    <row r="66" spans="1:21" ht="15.75" x14ac:dyDescent="0.25">
      <c r="A66" s="47"/>
      <c r="B66" s="22"/>
      <c r="C66" s="22"/>
      <c r="D66" s="22"/>
      <c r="E66" s="22"/>
      <c r="F66" s="40"/>
      <c r="G66" s="40"/>
      <c r="H66" s="40"/>
      <c r="I66" s="14"/>
      <c r="J66" s="51"/>
      <c r="L66" s="94">
        <v>6</v>
      </c>
      <c r="M66" s="13" t="s">
        <v>41</v>
      </c>
      <c r="N66" s="13"/>
      <c r="O66" s="13"/>
      <c r="P66" s="13">
        <v>315</v>
      </c>
      <c r="Q66" s="14"/>
      <c r="R66" s="14"/>
      <c r="S66" s="13"/>
      <c r="T66" s="13"/>
      <c r="U66" s="96"/>
    </row>
    <row r="67" spans="1:21" ht="16.5" thickBot="1" x14ac:dyDescent="0.3">
      <c r="A67" s="47"/>
      <c r="B67" s="17"/>
      <c r="C67" s="13"/>
      <c r="D67" s="13"/>
      <c r="E67" s="13"/>
      <c r="F67" s="59">
        <f>SUM(F48:F65)</f>
        <v>22</v>
      </c>
      <c r="G67" s="15"/>
      <c r="H67" s="14"/>
      <c r="I67" s="13"/>
      <c r="J67" s="52"/>
      <c r="L67" s="94"/>
      <c r="M67" s="17"/>
      <c r="N67" s="13"/>
      <c r="O67" s="13"/>
      <c r="P67" s="13"/>
      <c r="Q67" s="106"/>
      <c r="R67" s="14"/>
      <c r="S67" s="14"/>
      <c r="T67" s="13"/>
      <c r="U67" s="96"/>
    </row>
    <row r="68" spans="1:21" ht="16.5" thickTop="1" x14ac:dyDescent="0.25">
      <c r="A68" s="47"/>
      <c r="B68" s="17"/>
      <c r="C68" s="13"/>
      <c r="D68" s="13"/>
      <c r="E68" s="13"/>
      <c r="F68" s="15"/>
      <c r="G68" s="15"/>
      <c r="H68" s="14"/>
      <c r="I68" s="13"/>
      <c r="J68" s="52"/>
      <c r="L68" s="94"/>
      <c r="M68" s="17"/>
      <c r="N68" s="13"/>
      <c r="O68" s="13"/>
      <c r="P68" s="13"/>
      <c r="Q68" s="14">
        <f>SUM(Q50:Q66)</f>
        <v>33</v>
      </c>
      <c r="R68" s="14"/>
      <c r="S68" s="14"/>
      <c r="T68" s="13"/>
      <c r="U68" s="96"/>
    </row>
    <row r="69" spans="1:21" ht="15.75" x14ac:dyDescent="0.25">
      <c r="A69" s="47"/>
      <c r="B69" s="13"/>
      <c r="C69" s="13"/>
      <c r="D69" s="13"/>
      <c r="E69" s="13"/>
      <c r="F69" s="15"/>
      <c r="G69" s="60"/>
      <c r="H69" s="13"/>
      <c r="I69" s="13"/>
      <c r="J69" s="52"/>
      <c r="L69" s="94"/>
      <c r="M69" s="13"/>
      <c r="N69" s="13"/>
      <c r="O69" s="13"/>
      <c r="P69" s="13"/>
      <c r="Q69" s="14"/>
      <c r="R69" s="14"/>
      <c r="S69" s="13"/>
      <c r="T69" s="13"/>
      <c r="U69" s="96"/>
    </row>
    <row r="70" spans="1:21" x14ac:dyDescent="0.25">
      <c r="A70" s="61"/>
      <c r="B70" s="62"/>
      <c r="C70" s="62"/>
      <c r="D70" s="62"/>
      <c r="E70" s="62"/>
      <c r="F70" s="62"/>
      <c r="G70" s="62"/>
      <c r="H70" s="62"/>
      <c r="I70" s="32"/>
      <c r="J70" s="63"/>
      <c r="L70" s="107"/>
      <c r="M70" s="108"/>
      <c r="N70" s="108"/>
      <c r="O70" s="108"/>
      <c r="P70" s="108"/>
      <c r="Q70" s="108"/>
      <c r="R70" s="108"/>
      <c r="S70" s="108"/>
      <c r="T70" s="101"/>
      <c r="U70" s="102"/>
    </row>
    <row r="71" spans="1:21" x14ac:dyDescent="0.25">
      <c r="A71" s="64"/>
      <c r="B71" s="32"/>
      <c r="C71" s="32"/>
      <c r="D71" s="32"/>
      <c r="E71" s="32"/>
      <c r="F71" s="32"/>
      <c r="G71" s="32"/>
      <c r="H71" s="32"/>
      <c r="I71" s="32"/>
      <c r="J71" s="63"/>
      <c r="L71" s="109"/>
      <c r="M71" s="101"/>
      <c r="N71" s="101"/>
      <c r="O71" s="101"/>
      <c r="P71" s="101"/>
      <c r="Q71" s="101"/>
      <c r="R71" s="101"/>
      <c r="S71" s="101"/>
      <c r="T71" s="101"/>
      <c r="U71" s="102"/>
    </row>
    <row r="72" spans="1:21" ht="15.75" thickBot="1" x14ac:dyDescent="0.3">
      <c r="A72" s="65"/>
      <c r="B72" s="66"/>
      <c r="C72" s="66"/>
      <c r="D72" s="66"/>
      <c r="E72" s="66"/>
      <c r="F72" s="66"/>
      <c r="G72" s="66"/>
      <c r="H72" s="66"/>
      <c r="I72" s="66"/>
      <c r="J72" s="67"/>
      <c r="L72" s="110"/>
      <c r="M72" s="111"/>
      <c r="N72" s="111"/>
      <c r="O72" s="111"/>
      <c r="P72" s="111"/>
      <c r="Q72" s="111"/>
      <c r="R72" s="111"/>
      <c r="S72" s="111"/>
      <c r="T72" s="111"/>
      <c r="U72" s="112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2017-03-29T16:39:44Z</cp:lastPrinted>
  <dcterms:created xsi:type="dcterms:W3CDTF">2017-03-26T10:40:46Z</dcterms:created>
  <dcterms:modified xsi:type="dcterms:W3CDTF">2017-04-25T20:32:45Z</dcterms:modified>
</cp:coreProperties>
</file>